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  <sheet name="Sheet2" sheetId="2" r:id="rId2"/>
  </sheets>
  <definedNames>
    <definedName name="_xlnm._FilterDatabase" localSheetId="0" hidden="1">Sheet1!$A$5:$M$20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<sst xmlns="http://schemas.openxmlformats.org/spreadsheetml/2006/main" count="62" uniqueCount="36">
  <si>
    <t>附件2</t>
  </si>
  <si>
    <t>2022年爱民区衔接项目资金进展情况表</t>
  </si>
  <si>
    <t>填表日期：2022年12月30日</t>
  </si>
  <si>
    <t>序号</t>
  </si>
  <si>
    <t>项目名称</t>
  </si>
  <si>
    <t>项目县级
主管部门</t>
  </si>
  <si>
    <t>项目
总价
款</t>
  </si>
  <si>
    <t>衔接资金来源</t>
  </si>
  <si>
    <t>截止12月底 项目资金情况</t>
  </si>
  <si>
    <t>备注</t>
  </si>
  <si>
    <t>合计</t>
  </si>
  <si>
    <t>中央</t>
  </si>
  <si>
    <t>省级</t>
  </si>
  <si>
    <t>市级</t>
  </si>
  <si>
    <t>区级</t>
  </si>
  <si>
    <t>项目所处阶段
和形象进度（%）</t>
  </si>
  <si>
    <t>实际支出
金额</t>
  </si>
  <si>
    <t>实际支出
进度</t>
  </si>
  <si>
    <t>-</t>
  </si>
  <si>
    <t>丰收村村内道路硬化</t>
  </si>
  <si>
    <t>农业农村局</t>
  </si>
  <si>
    <t>项目已开工100%</t>
  </si>
  <si>
    <t>八达村绿色蔬菜种植基地项目</t>
  </si>
  <si>
    <t>八达村鸵鸟园养殖基地二期项目</t>
  </si>
  <si>
    <t>八达村龙猫园二期建设展馆项目</t>
  </si>
  <si>
    <t>八达肉牛养殖基地项目</t>
  </si>
  <si>
    <t>三道关村四组、七组道路硬化</t>
  </si>
  <si>
    <t>丰收村绿色种植基地项目</t>
  </si>
  <si>
    <t>麻花沟农村供水工程</t>
  </si>
  <si>
    <t>2022年雨露计划</t>
  </si>
  <si>
    <t>项目管理费</t>
  </si>
  <si>
    <t>大砬子村组桥梁项目</t>
  </si>
  <si>
    <t>项目已开工10%</t>
  </si>
  <si>
    <t>八达村内基础设施建设项目</t>
  </si>
  <si>
    <t>放牛村中心路两侧村貌提升工程</t>
  </si>
  <si>
    <t>项目管理费(区本级）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</si>
</sst>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49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NumberFormat="1" applyAlignment="1">
      <alignment horizontal="right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view="pageBreakPreview" zoomScaleNormal="100" topLeftCell="A13" workbookViewId="0">
      <selection activeCell="L17" sqref="L17"/>
    </sheetView>
  </sheetViews>
  <sheetFormatPr defaultColWidth="9" defaultRowHeight="14.4"/>
  <cols>
    <col min="1" max="1" width="6.25" style="4" customWidth="1"/>
    <col min="2" max="2" width="34.25" style="5" customWidth="1"/>
    <col min="3" max="3" width="10" style="5" customWidth="1"/>
    <col min="4" max="4" width="9" style="5" customWidth="1"/>
    <col min="5" max="5" width="10" style="5" customWidth="1"/>
    <col min="6" max="6" width="9.37962962962963" style="4" customWidth="1"/>
    <col min="7" max="7" width="8.37962962962963" style="4" customWidth="1"/>
    <col min="8" max="8" width="9.25" style="4" customWidth="1"/>
    <col min="9" max="9" width="7.5" style="4" customWidth="1"/>
    <col min="10" max="12" width="10.6296296296296" style="5" customWidth="1"/>
    <col min="13" max="13" width="14.25" style="5" customWidth="1"/>
    <col min="14" max="16384" width="9" style="5"/>
  </cols>
  <sheetData>
    <row r="1" spans="1:1">
      <c r="A1" s="6" t="s">
        <v>0</v>
      </c>
    </row>
    <row r="2" ht="33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2.5" customHeight="1" spans="1:13">
      <c r="A3" s="9"/>
      <c r="B3" s="9"/>
      <c r="C3" s="9"/>
      <c r="D3" s="9"/>
      <c r="E3" s="4" t="s">
        <v>2</v>
      </c>
      <c r="J3" s="20"/>
      <c r="K3" s="20"/>
      <c r="L3" s="20"/>
      <c r="M3" s="20"/>
    </row>
    <row r="4" ht="22.5" customHeight="1" spans="1:13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/>
      <c r="G4" s="10"/>
      <c r="H4" s="10"/>
      <c r="I4" s="10"/>
      <c r="J4" s="10" t="s">
        <v>8</v>
      </c>
      <c r="K4" s="10"/>
      <c r="L4" s="10"/>
      <c r="M4" s="10" t="s">
        <v>9</v>
      </c>
    </row>
    <row r="5" ht="36" customHeight="1" spans="1:13">
      <c r="A5" s="10"/>
      <c r="B5" s="10"/>
      <c r="C5" s="12"/>
      <c r="D5" s="10"/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 t="s">
        <v>17</v>
      </c>
      <c r="M5" s="10"/>
    </row>
    <row r="6" ht="24" customHeight="1" spans="1:13">
      <c r="A6" s="10" t="s">
        <v>10</v>
      </c>
      <c r="B6" s="10" t="s">
        <v>18</v>
      </c>
      <c r="C6" s="13"/>
      <c r="D6" s="3">
        <f>SUM(D7:D20)</f>
        <v>1843.49</v>
      </c>
      <c r="E6" s="3">
        <f>SUM(F6:I6)</f>
        <v>1843.49</v>
      </c>
      <c r="F6" s="3">
        <f>SUM(F7:F20)</f>
        <v>931</v>
      </c>
      <c r="G6" s="3">
        <f>SUM(G7:G20)</f>
        <v>889</v>
      </c>
      <c r="H6" s="3">
        <v>17</v>
      </c>
      <c r="I6" s="3">
        <v>6.49</v>
      </c>
      <c r="J6" s="21">
        <v>0.92</v>
      </c>
      <c r="K6" s="22">
        <v>1765.27</v>
      </c>
      <c r="L6" s="23">
        <v>0.9202</v>
      </c>
      <c r="M6" s="24"/>
    </row>
    <row r="7" ht="43.15" customHeight="1" spans="1:13">
      <c r="A7" s="14">
        <v>1</v>
      </c>
      <c r="B7" s="15" t="s">
        <v>19</v>
      </c>
      <c r="C7" s="16" t="s">
        <v>20</v>
      </c>
      <c r="D7" s="17">
        <v>310</v>
      </c>
      <c r="E7" s="3">
        <f>SUM(F7:I7)</f>
        <v>310</v>
      </c>
      <c r="F7" s="3">
        <v>256</v>
      </c>
      <c r="G7" s="3">
        <v>54</v>
      </c>
      <c r="H7" s="3"/>
      <c r="I7" s="3"/>
      <c r="J7" s="23" t="s">
        <v>21</v>
      </c>
      <c r="K7" s="3">
        <v>310</v>
      </c>
      <c r="L7" s="25">
        <v>1</v>
      </c>
      <c r="M7" s="26"/>
    </row>
    <row r="8" ht="43.15" customHeight="1" spans="1:13">
      <c r="A8" s="14">
        <v>2</v>
      </c>
      <c r="B8" s="15" t="s">
        <v>22</v>
      </c>
      <c r="C8" s="16" t="s">
        <v>20</v>
      </c>
      <c r="D8" s="17">
        <v>260</v>
      </c>
      <c r="E8" s="3">
        <f t="shared" ref="E8:E19" si="0">SUM(F8:I8)</f>
        <v>260</v>
      </c>
      <c r="F8" s="3">
        <v>100</v>
      </c>
      <c r="G8" s="3">
        <v>160</v>
      </c>
      <c r="H8" s="3"/>
      <c r="I8" s="3"/>
      <c r="J8" s="23" t="s">
        <v>21</v>
      </c>
      <c r="K8" s="3">
        <v>260</v>
      </c>
      <c r="L8" s="25">
        <v>1</v>
      </c>
      <c r="M8" s="26"/>
    </row>
    <row r="9" ht="43.15" customHeight="1" spans="1:13">
      <c r="A9" s="14">
        <v>3</v>
      </c>
      <c r="B9" s="15" t="s">
        <v>23</v>
      </c>
      <c r="C9" s="16" t="s">
        <v>20</v>
      </c>
      <c r="D9" s="17">
        <v>100</v>
      </c>
      <c r="E9" s="3">
        <f t="shared" si="0"/>
        <v>100</v>
      </c>
      <c r="F9" s="3">
        <v>100</v>
      </c>
      <c r="G9" s="3"/>
      <c r="H9" s="3"/>
      <c r="I9" s="3"/>
      <c r="J9" s="23" t="s">
        <v>21</v>
      </c>
      <c r="K9" s="3">
        <v>100</v>
      </c>
      <c r="L9" s="25">
        <v>1</v>
      </c>
      <c r="M9" s="26"/>
    </row>
    <row r="10" ht="43.15" customHeight="1" spans="1:13">
      <c r="A10" s="14">
        <v>4</v>
      </c>
      <c r="B10" s="15" t="s">
        <v>24</v>
      </c>
      <c r="C10" s="16" t="s">
        <v>20</v>
      </c>
      <c r="D10" s="17">
        <v>315</v>
      </c>
      <c r="E10" s="3">
        <f t="shared" si="0"/>
        <v>315</v>
      </c>
      <c r="F10" s="3">
        <v>285</v>
      </c>
      <c r="G10" s="3">
        <v>30</v>
      </c>
      <c r="H10" s="3"/>
      <c r="I10" s="3"/>
      <c r="J10" s="23" t="s">
        <v>21</v>
      </c>
      <c r="K10" s="3">
        <v>315</v>
      </c>
      <c r="L10" s="25">
        <v>1</v>
      </c>
      <c r="M10" s="26"/>
    </row>
    <row r="11" ht="43.15" customHeight="1" spans="1:13">
      <c r="A11" s="14">
        <v>5</v>
      </c>
      <c r="B11" s="15" t="s">
        <v>25</v>
      </c>
      <c r="C11" s="16" t="s">
        <v>20</v>
      </c>
      <c r="D11" s="17">
        <v>50</v>
      </c>
      <c r="E11" s="3">
        <f t="shared" si="0"/>
        <v>50</v>
      </c>
      <c r="F11" s="3">
        <v>50</v>
      </c>
      <c r="G11" s="3"/>
      <c r="H11" s="3"/>
      <c r="I11" s="3"/>
      <c r="J11" s="23" t="s">
        <v>21</v>
      </c>
      <c r="K11" s="3">
        <v>50</v>
      </c>
      <c r="L11" s="25">
        <v>1</v>
      </c>
      <c r="M11" s="26"/>
    </row>
    <row r="12" ht="43.15" customHeight="1" spans="1:13">
      <c r="A12" s="14">
        <v>6</v>
      </c>
      <c r="B12" s="15" t="s">
        <v>26</v>
      </c>
      <c r="C12" s="16" t="s">
        <v>20</v>
      </c>
      <c r="D12" s="18">
        <v>130</v>
      </c>
      <c r="E12" s="3">
        <f t="shared" si="0"/>
        <v>130</v>
      </c>
      <c r="F12" s="3">
        <v>10</v>
      </c>
      <c r="G12" s="3">
        <v>120</v>
      </c>
      <c r="H12" s="3"/>
      <c r="I12" s="3"/>
      <c r="J12" s="23" t="s">
        <v>21</v>
      </c>
      <c r="K12" s="3">
        <v>130</v>
      </c>
      <c r="L12" s="25">
        <v>1</v>
      </c>
      <c r="M12" s="26"/>
    </row>
    <row r="13" ht="43.15" customHeight="1" spans="1:13">
      <c r="A13" s="14">
        <v>7</v>
      </c>
      <c r="B13" s="15" t="s">
        <v>27</v>
      </c>
      <c r="C13" s="16" t="s">
        <v>20</v>
      </c>
      <c r="D13" s="18">
        <v>300</v>
      </c>
      <c r="E13" s="3">
        <f t="shared" si="0"/>
        <v>300</v>
      </c>
      <c r="F13" s="3"/>
      <c r="G13" s="3">
        <v>300</v>
      </c>
      <c r="H13" s="3"/>
      <c r="I13" s="3"/>
      <c r="J13" s="23" t="s">
        <v>21</v>
      </c>
      <c r="K13" s="3">
        <v>300</v>
      </c>
      <c r="L13" s="25">
        <v>1</v>
      </c>
      <c r="M13" s="26"/>
    </row>
    <row r="14" ht="43.15" customHeight="1" spans="1:13">
      <c r="A14" s="14">
        <v>8</v>
      </c>
      <c r="B14" s="15" t="s">
        <v>28</v>
      </c>
      <c r="C14" s="16" t="s">
        <v>20</v>
      </c>
      <c r="D14" s="18">
        <v>130.37</v>
      </c>
      <c r="E14" s="3">
        <f t="shared" si="0"/>
        <v>130.37</v>
      </c>
      <c r="F14" s="3"/>
      <c r="G14" s="3">
        <v>130.37</v>
      </c>
      <c r="H14" s="3"/>
      <c r="I14" s="3"/>
      <c r="J14" s="23" t="s">
        <v>21</v>
      </c>
      <c r="K14" s="3">
        <v>130.37</v>
      </c>
      <c r="L14" s="25">
        <v>1</v>
      </c>
      <c r="M14" s="26"/>
    </row>
    <row r="15" ht="43.15" customHeight="1" spans="1:13">
      <c r="A15" s="14">
        <v>9</v>
      </c>
      <c r="B15" s="15" t="s">
        <v>29</v>
      </c>
      <c r="C15" s="16" t="s">
        <v>20</v>
      </c>
      <c r="D15" s="18">
        <v>1.5</v>
      </c>
      <c r="E15" s="3">
        <f t="shared" si="0"/>
        <v>1.5</v>
      </c>
      <c r="F15" s="3"/>
      <c r="G15" s="3">
        <v>1.5</v>
      </c>
      <c r="H15" s="3"/>
      <c r="I15" s="3"/>
      <c r="J15" s="23" t="s">
        <v>21</v>
      </c>
      <c r="K15" s="3">
        <v>1.35</v>
      </c>
      <c r="L15" s="25">
        <v>0.9</v>
      </c>
      <c r="M15" s="26"/>
    </row>
    <row r="16" ht="43.15" customHeight="1" spans="1:13">
      <c r="A16" s="14">
        <v>10</v>
      </c>
      <c r="B16" s="15" t="s">
        <v>30</v>
      </c>
      <c r="C16" s="16" t="s">
        <v>20</v>
      </c>
      <c r="D16" s="17">
        <v>16.13</v>
      </c>
      <c r="E16" s="3">
        <f t="shared" si="0"/>
        <v>16.13</v>
      </c>
      <c r="F16" s="3"/>
      <c r="G16" s="3">
        <v>16.13</v>
      </c>
      <c r="H16" s="3"/>
      <c r="I16" s="3"/>
      <c r="J16" s="23" t="s">
        <v>21</v>
      </c>
      <c r="K16" s="3">
        <v>16.13</v>
      </c>
      <c r="L16" s="25">
        <v>1</v>
      </c>
      <c r="M16" s="26"/>
    </row>
    <row r="17" ht="43.15" customHeight="1" spans="1:13">
      <c r="A17" s="14">
        <v>11</v>
      </c>
      <c r="B17" s="15" t="s">
        <v>31</v>
      </c>
      <c r="C17" s="16" t="s">
        <v>20</v>
      </c>
      <c r="D17" s="17">
        <v>62</v>
      </c>
      <c r="E17" s="3">
        <v>45</v>
      </c>
      <c r="F17" s="3"/>
      <c r="G17" s="3">
        <v>45</v>
      </c>
      <c r="H17" s="3">
        <v>17</v>
      </c>
      <c r="I17" s="3"/>
      <c r="J17" s="23" t="s">
        <v>32</v>
      </c>
      <c r="K17" s="3">
        <v>31</v>
      </c>
      <c r="L17" s="25">
        <v>0.5</v>
      </c>
      <c r="M17" s="26"/>
    </row>
    <row r="18" ht="43.15" customHeight="1" spans="1:13">
      <c r="A18" s="14">
        <v>12</v>
      </c>
      <c r="B18" s="15" t="s">
        <v>33</v>
      </c>
      <c r="C18" s="16" t="s">
        <v>20</v>
      </c>
      <c r="D18" s="17">
        <v>92</v>
      </c>
      <c r="E18" s="3">
        <v>92</v>
      </c>
      <c r="F18" s="3">
        <v>92</v>
      </c>
      <c r="G18" s="3"/>
      <c r="H18" s="3"/>
      <c r="I18" s="3"/>
      <c r="J18" s="23" t="s">
        <v>32</v>
      </c>
      <c r="K18" s="3">
        <v>46</v>
      </c>
      <c r="L18" s="25">
        <v>0.5</v>
      </c>
      <c r="M18" s="26"/>
    </row>
    <row r="19" ht="43.15" customHeight="1" spans="1:13">
      <c r="A19" s="14">
        <v>13</v>
      </c>
      <c r="B19" s="15" t="s">
        <v>34</v>
      </c>
      <c r="C19" s="16" t="s">
        <v>20</v>
      </c>
      <c r="D19" s="17">
        <v>70</v>
      </c>
      <c r="E19" s="3">
        <v>70</v>
      </c>
      <c r="F19" s="3">
        <v>38</v>
      </c>
      <c r="G19" s="3">
        <v>32</v>
      </c>
      <c r="H19" s="3"/>
      <c r="I19" s="3"/>
      <c r="J19" s="23" t="s">
        <v>21</v>
      </c>
      <c r="K19" s="3">
        <v>68.93</v>
      </c>
      <c r="L19" s="25">
        <v>0.9847</v>
      </c>
      <c r="M19" s="26"/>
    </row>
    <row r="20" ht="43.15" customHeight="1" spans="1:13">
      <c r="A20" s="14">
        <v>14</v>
      </c>
      <c r="B20" s="15" t="s">
        <v>35</v>
      </c>
      <c r="C20" s="16" t="s">
        <v>20</v>
      </c>
      <c r="D20" s="17">
        <v>6.49</v>
      </c>
      <c r="E20" s="3"/>
      <c r="F20" s="3"/>
      <c r="G20" s="3"/>
      <c r="H20" s="3"/>
      <c r="I20" s="3">
        <v>6.49</v>
      </c>
      <c r="J20" s="23" t="s">
        <v>21</v>
      </c>
      <c r="K20" s="3">
        <v>6.49</v>
      </c>
      <c r="L20" s="25">
        <v>1</v>
      </c>
      <c r="M20" s="26"/>
    </row>
    <row r="21" spans="1:9">
      <c r="A21" s="19"/>
      <c r="B21" s="19"/>
      <c r="C21" s="19"/>
      <c r="D21" s="19"/>
      <c r="E21" s="19"/>
      <c r="F21" s="19"/>
      <c r="G21" s="19"/>
      <c r="H21" s="19"/>
      <c r="I21" s="19"/>
    </row>
  </sheetData>
  <mergeCells count="11">
    <mergeCell ref="A2:M2"/>
    <mergeCell ref="A3:B3"/>
    <mergeCell ref="E3:I3"/>
    <mergeCell ref="J3:M3"/>
    <mergeCell ref="E4:I4"/>
    <mergeCell ref="J4:L4"/>
    <mergeCell ref="A4:A5"/>
    <mergeCell ref="B4:B5"/>
    <mergeCell ref="C4:C6"/>
    <mergeCell ref="D4:D5"/>
    <mergeCell ref="M4:M5"/>
  </mergeCells>
  <printOptions horizontalCentered="1" verticalCentered="1"/>
  <pageMargins left="0.354330708661417" right="0.354330708661417" top="0.984251968503937" bottom="0.984251968503937" header="0.511811023622047" footer="0.511811023622047"/>
  <pageSetup paperSize="8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J28"/>
  <sheetViews>
    <sheetView workbookViewId="0">
      <selection activeCell="J15" sqref="J15:J28"/>
    </sheetView>
  </sheetViews>
  <sheetFormatPr defaultColWidth="9" defaultRowHeight="14.4"/>
  <sheetData>
    <row r="9" spans="5:5">
      <c r="E9" s="1"/>
    </row>
    <row r="10" spans="5:5">
      <c r="E10" s="1"/>
    </row>
    <row r="11" spans="5:5">
      <c r="E11" s="1"/>
    </row>
    <row r="12" spans="5:9">
      <c r="E12" s="1"/>
      <c r="I12" s="1"/>
    </row>
    <row r="13" spans="5:9">
      <c r="E13" s="1"/>
      <c r="I13" s="1"/>
    </row>
    <row r="14" spans="5:9">
      <c r="E14" s="1"/>
      <c r="I14" s="1"/>
    </row>
    <row r="15" spans="5:10">
      <c r="E15" s="1"/>
      <c r="I15" s="1"/>
      <c r="J15" s="3">
        <v>236</v>
      </c>
    </row>
    <row r="16" spans="5:10">
      <c r="E16" s="1"/>
      <c r="I16" s="1"/>
      <c r="J16" s="3">
        <v>100</v>
      </c>
    </row>
    <row r="17" spans="5:10">
      <c r="E17" s="1"/>
      <c r="I17" s="1"/>
      <c r="J17" s="3">
        <v>100</v>
      </c>
    </row>
    <row r="18" spans="5:10">
      <c r="E18" s="1"/>
      <c r="I18" s="1"/>
      <c r="J18" s="3">
        <v>285</v>
      </c>
    </row>
    <row r="19" spans="5:10">
      <c r="E19" s="1"/>
      <c r="I19" s="1"/>
      <c r="J19" s="3">
        <v>50</v>
      </c>
    </row>
    <row r="20" spans="5:10">
      <c r="E20" s="1"/>
      <c r="I20" s="1"/>
      <c r="J20" s="3">
        <v>30</v>
      </c>
    </row>
    <row r="21" spans="5:10">
      <c r="E21" s="1"/>
      <c r="I21" s="1"/>
      <c r="J21" s="3"/>
    </row>
    <row r="22" spans="5:10">
      <c r="E22" s="2"/>
      <c r="I22" s="1"/>
      <c r="J22" s="3"/>
    </row>
    <row r="23" spans="5:10">
      <c r="E23" s="2"/>
      <c r="I23" s="1"/>
      <c r="J23" s="3"/>
    </row>
    <row r="24" spans="9:10">
      <c r="I24" s="1"/>
      <c r="J24" s="3"/>
    </row>
    <row r="25" spans="9:10">
      <c r="I25" s="2"/>
      <c r="J25" s="3"/>
    </row>
    <row r="26" spans="10:10">
      <c r="J26" s="3">
        <v>92</v>
      </c>
    </row>
    <row r="27" spans="10:10">
      <c r="J27" s="3">
        <v>38</v>
      </c>
    </row>
    <row r="28" spans="10:10">
      <c r="J28">
        <f>SUM(J15:J27)</f>
        <v>931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斯奇</cp:lastModifiedBy>
  <dcterms:created xsi:type="dcterms:W3CDTF">2021-11-02T00:18:00Z</dcterms:created>
  <cp:lastPrinted>2022-06-06T02:09:00Z</cp:lastPrinted>
  <dcterms:modified xsi:type="dcterms:W3CDTF">2023-01-28T06:07:45Z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9F2601EE54A541F78B30A2D3E9D639EF</vt:lpwstr>
  </property>
</Properties>
</file>