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<sst xmlns="http://schemas.openxmlformats.org/spreadsheetml/2006/main" count="251" uniqueCount="108">
  <si>
    <t>2023年爱民区财政衔接推进乡村振兴补助资金实施项目备案表</t>
  </si>
  <si>
    <t>填报时间：</t>
  </si>
  <si>
    <t>填报人：</t>
  </si>
  <si>
    <t>联系方式：</t>
  </si>
  <si>
    <t>单位：万元</t>
  </si>
  <si>
    <t>、个</t>
  </si>
  <si>
    <t>县（市、区）名称</t>
  </si>
  <si>
    <t>序号</t>
  </si>
  <si>
    <t>项目名称</t>
  </si>
  <si>
    <t>是否出自项目库</t>
  </si>
  <si>
    <t>建设地点</t>
  </si>
  <si>
    <t>项目类型
（产业项目、基础设施、其他）</t>
  </si>
  <si>
    <t>建设内容</t>
  </si>
  <si>
    <t>建设规模</t>
  </si>
  <si>
    <t>资金规模（万元）</t>
  </si>
  <si>
    <t>项目建设单位</t>
  </si>
  <si>
    <t>项目建设单位责任人</t>
  </si>
  <si>
    <t>项目前期准备情况</t>
  </si>
  <si>
    <t>达到施工条件（是/否）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</si>
  <si>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</si>
  <si>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</si>
  <si>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</si>
  <si>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</si>
  <si>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</si>
  <si>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</si>
  <si>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</si>
  <si>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</si>
  <si>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</si>
  <si>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群众参与方式</t>
  </si>
  <si>
    <t>受益对象</t>
  </si>
  <si>
    <t>预期收益情况（万元）</t>
  </si>
  <si>
    <r>
      <rPr>
        <b/>
        <sz val="11"/>
        <rFont val="宋体"/>
        <charset val="134"/>
      </rPr>
      <t>使用资金类型（中央</t>
    </r>
    <r>
      <rPr>
        <b/>
        <sz val="11"/>
        <rFont val="Microsoft YaHei"/>
        <charset val="134"/>
      </rPr>
      <t>/</t>
    </r>
    <r>
      <rPr>
        <b/>
        <sz val="11"/>
        <rFont val="宋体"/>
        <charset val="134"/>
      </rPr>
      <t>省级）</t>
    </r>
  </si>
  <si>
    <t>衔接资金（万元）</t>
  </si>
  <si>
    <t>资金指标文号</t>
  </si>
  <si>
    <t>脱贫户</t>
  </si>
  <si>
    <t>非脱贫户</t>
  </si>
  <si>
    <t>户数</t>
  </si>
  <si>
    <t>人数</t>
  </si>
  <si>
    <t>爱民区</t>
  </si>
  <si>
    <t>高效温室大棚项目</t>
  </si>
  <si>
    <t>是</t>
  </si>
  <si>
    <t>三道关镇</t>
  </si>
  <si>
    <t>丰收村</t>
  </si>
  <si>
    <t>产业项目</t>
  </si>
  <si>
    <t>6H日光温室2栋</t>
  </si>
  <si>
    <t>栋</t>
  </si>
  <si>
    <t>中央</t>
  </si>
  <si>
    <t>黑财指（农）[2023]34</t>
  </si>
  <si>
    <t>谭洪利</t>
  </si>
  <si>
    <t>选址</t>
  </si>
  <si>
    <t>否</t>
  </si>
  <si>
    <t>2023.6.1</t>
  </si>
  <si>
    <t>2023.11.31</t>
  </si>
  <si>
    <t>租赁</t>
  </si>
  <si>
    <t>无劳分红</t>
  </si>
  <si>
    <t>8.4万元/年</t>
  </si>
  <si>
    <t>特色产业产品市场占有率≥50%</t>
  </si>
  <si>
    <t>三道关村肉牛养殖托管项目</t>
  </si>
  <si>
    <t>三道关村</t>
  </si>
  <si>
    <t>5栋牛舍及其配套设施</t>
  </si>
  <si>
    <t>21万元/年</t>
  </si>
  <si>
    <t>肉牛养殖数量≥300头</t>
  </si>
  <si>
    <t>八达村绿色食品加工项目</t>
  </si>
  <si>
    <t>八达村</t>
  </si>
  <si>
    <t>购置生产设备（酱油生产线设备一套、大米生产线设备一套、甜面酱生产设备一套）</t>
  </si>
  <si>
    <t>套</t>
  </si>
  <si>
    <t>省级</t>
  </si>
  <si>
    <t>黑财指（农）[2023]78</t>
  </si>
  <si>
    <t>30万元/年</t>
  </si>
  <si>
    <t>年收益≥30万元</t>
  </si>
  <si>
    <t>八达龙猫园三期项目</t>
  </si>
  <si>
    <t>锅炉房、供暖管道；供水井及配套设施</t>
  </si>
  <si>
    <t>个</t>
  </si>
  <si>
    <t>3.0万元/年</t>
  </si>
  <si>
    <t>特色产业产品市场本地占有率≥100%</t>
  </si>
  <si>
    <t>八达村便民服务中心</t>
  </si>
  <si>
    <t>基础设施项目</t>
  </si>
  <si>
    <t>二层建筑，面积1200平方米。</t>
  </si>
  <si>
    <t>村民满意度≥100%</t>
  </si>
  <si>
    <t>麻花沟饮水工程（二期）</t>
  </si>
  <si>
    <t>北安村</t>
  </si>
  <si>
    <t>供水管网2610延长米，检修井2座</t>
  </si>
  <si>
    <t>米</t>
  </si>
  <si>
    <t>解决饮水难户数≥100户，村民满意度≥100%</t>
  </si>
  <si>
    <t>江西村农村饮水保障工程</t>
  </si>
  <si>
    <t>江西村</t>
  </si>
  <si>
    <t>新打深井1眼及其配套设施，供水管网4公里</t>
  </si>
  <si>
    <t>公里</t>
  </si>
  <si>
    <t>解决群众饮水难户数≥102户，群众满意度≥100%</t>
  </si>
  <si>
    <t>三道关村六组河道护坡项目</t>
  </si>
  <si>
    <t>河道护坡1200延长米，浆砌石结构</t>
  </si>
  <si>
    <t>三道关村垃圾处理站项目</t>
  </si>
  <si>
    <t>机械设备一套35万元，垃圾处理站厂房及水井等配套设施。</t>
  </si>
  <si>
    <t>座</t>
  </si>
  <si>
    <t>年处理垃圾≥500吨。村民满意度≥100%</t>
  </si>
  <si>
    <t>丰收村新丰屯道路硬化项目</t>
  </si>
  <si>
    <t>1000延长米，平均路宽3.0-3.5米；两侧边沟2000延长米</t>
  </si>
  <si>
    <t>村硬化路里程≥1公里，村民满意度≥100%</t>
  </si>
  <si>
    <t>雨露计划</t>
  </si>
  <si>
    <t>其他</t>
  </si>
  <si>
    <t>2023年“雨露计划”</t>
  </si>
  <si>
    <t>2023.4.15</t>
  </si>
  <si>
    <t>2023.10.30</t>
  </si>
  <si>
    <t>受助学生满意度≥100%</t>
  </si>
  <si>
    <t>项目管理费</t>
  </si>
  <si>
    <t>2023.12.30</t>
  </si>
  <si>
    <t>合计</t>
  </si>
  <si>
    <t>中央衔接资金产业占比60.7%；省级衔接资金产业占比60.4%。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</si>
</sst>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8" applyNumberFormat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2" borderId="1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"/>
  <sheetViews>
    <sheetView tabSelected="1" workbookViewId="0">
      <selection activeCell="A21" sqref="A21:AB21"/>
    </sheetView>
  </sheetViews>
  <sheetFormatPr defaultColWidth="9" defaultRowHeight="14.25"/>
  <cols>
    <col min="1" max="2" width="5.1" style="1" customWidth="1"/>
    <col min="3" max="3" width="19.1" style="3" customWidth="1"/>
    <col min="4" max="4" width="6.9" style="3" customWidth="1"/>
    <col min="5" max="6" width="8.23333333333333" style="1" customWidth="1"/>
    <col min="7" max="7" width="13.4333333333333" style="1" customWidth="1"/>
    <col min="8" max="8" width="19.375" style="1" customWidth="1"/>
    <col min="9" max="9" width="6" style="1" customWidth="1"/>
    <col min="10" max="10" width="6.8" style="1" customWidth="1"/>
    <col min="11" max="13" width="10.2833333333333" style="1" customWidth="1"/>
    <col min="14" max="14" width="12.6416666666667" style="1" customWidth="1"/>
    <col min="15" max="18" width="9.99166666666667" style="1" customWidth="1"/>
    <col min="19" max="19" width="8.75" style="4" customWidth="1"/>
    <col min="20" max="20" width="8.75" style="1" customWidth="1"/>
    <col min="21" max="21" width="9.7" style="1" customWidth="1"/>
    <col min="22" max="26" width="9" style="1"/>
    <col min="27" max="27" width="10.1833333333333" style="1" customWidth="1"/>
    <col min="28" max="28" width="24.125" style="1" customWidth="1"/>
    <col min="29" max="16384" width="9" style="1"/>
  </cols>
  <sheetData>
    <row r="1" s="1" customFormat="1" ht="37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="1" customFormat="1" ht="21" customHeight="1" spans="1:28">
      <c r="A2" s="6" t="s">
        <v>1</v>
      </c>
      <c r="B2" s="6"/>
      <c r="C2" s="6"/>
      <c r="D2" s="7" t="s">
        <v>2</v>
      </c>
      <c r="E2" s="7"/>
      <c r="F2" s="7"/>
      <c r="G2" s="7"/>
      <c r="H2" s="8" t="s">
        <v>3</v>
      </c>
      <c r="I2" s="8"/>
      <c r="J2" s="8"/>
      <c r="K2" s="8"/>
      <c r="L2" s="8"/>
      <c r="M2" s="8"/>
      <c r="N2" s="8"/>
      <c r="O2" s="8"/>
      <c r="P2" s="8"/>
      <c r="Q2" s="8"/>
      <c r="R2" s="8"/>
      <c r="S2" s="29"/>
      <c r="T2" s="30"/>
      <c r="U2" s="29"/>
      <c r="V2" s="29"/>
      <c r="W2" s="29"/>
      <c r="X2" s="29"/>
      <c r="Y2" s="29"/>
      <c r="Z2" s="30" t="s">
        <v>4</v>
      </c>
      <c r="AA2" s="41" t="s">
        <v>5</v>
      </c>
      <c r="AB2" s="29"/>
    </row>
    <row r="3" s="1" customFormat="1" ht="19" customHeight="1" spans="1:28">
      <c r="A3" s="9" t="s">
        <v>6</v>
      </c>
      <c r="B3" s="9" t="s">
        <v>7</v>
      </c>
      <c r="C3" s="10" t="s">
        <v>8</v>
      </c>
      <c r="D3" s="10" t="s">
        <v>9</v>
      </c>
      <c r="E3" s="11" t="s">
        <v>10</v>
      </c>
      <c r="F3" s="11"/>
      <c r="G3" s="10" t="s">
        <v>11</v>
      </c>
      <c r="H3" s="10" t="s">
        <v>12</v>
      </c>
      <c r="I3" s="22" t="s">
        <v>13</v>
      </c>
      <c r="J3" s="23"/>
      <c r="K3" s="22" t="s">
        <v>14</v>
      </c>
      <c r="L3" s="11"/>
      <c r="M3" s="11"/>
      <c r="N3" s="22"/>
      <c r="O3" s="11" t="s">
        <v>15</v>
      </c>
      <c r="P3" s="11" t="s">
        <v>16</v>
      </c>
      <c r="Q3" s="11" t="s">
        <v>17</v>
      </c>
      <c r="R3" s="31" t="s">
        <v>18</v>
      </c>
      <c r="S3" s="32" t="s">
        <v>19</v>
      </c>
      <c r="T3" s="24" t="s">
        <v>20</v>
      </c>
      <c r="U3" s="33" t="s">
        <v>21</v>
      </c>
      <c r="V3" s="34" t="s">
        <v>22</v>
      </c>
      <c r="W3" s="34"/>
      <c r="X3" s="34"/>
      <c r="Y3" s="34"/>
      <c r="Z3" s="34"/>
      <c r="AA3" s="34"/>
      <c r="AB3" s="42" t="s">
        <v>23</v>
      </c>
    </row>
    <row r="4" s="1" customFormat="1" ht="22" customHeight="1" spans="1:28">
      <c r="A4" s="12"/>
      <c r="B4" s="12"/>
      <c r="C4" s="13"/>
      <c r="D4" s="13"/>
      <c r="E4" s="13" t="s">
        <v>24</v>
      </c>
      <c r="F4" s="13" t="s">
        <v>25</v>
      </c>
      <c r="G4" s="13"/>
      <c r="H4" s="13"/>
      <c r="I4" s="10" t="s">
        <v>26</v>
      </c>
      <c r="J4" s="24" t="s">
        <v>27</v>
      </c>
      <c r="K4" s="22"/>
      <c r="L4" s="11"/>
      <c r="M4" s="11"/>
      <c r="N4" s="22"/>
      <c r="O4" s="11"/>
      <c r="P4" s="11"/>
      <c r="Q4" s="11"/>
      <c r="R4" s="35"/>
      <c r="S4" s="32"/>
      <c r="T4" s="25"/>
      <c r="U4" s="36"/>
      <c r="V4" s="34" t="s">
        <v>28</v>
      </c>
      <c r="W4" s="37" t="s">
        <v>29</v>
      </c>
      <c r="X4" s="34"/>
      <c r="Y4" s="34"/>
      <c r="Z4" s="34"/>
      <c r="AA4" s="43" t="s">
        <v>30</v>
      </c>
      <c r="AB4" s="44"/>
    </row>
    <row r="5" s="1" customFormat="1" ht="49" customHeight="1" spans="1:28">
      <c r="A5" s="12"/>
      <c r="B5" s="12"/>
      <c r="C5" s="13"/>
      <c r="D5" s="13"/>
      <c r="E5" s="13"/>
      <c r="F5" s="13"/>
      <c r="G5" s="13"/>
      <c r="H5" s="13"/>
      <c r="I5" s="13"/>
      <c r="J5" s="25"/>
      <c r="K5" s="11"/>
      <c r="L5" s="10" t="s">
        <v>31</v>
      </c>
      <c r="M5" s="26" t="s">
        <v>32</v>
      </c>
      <c r="N5" s="27" t="s">
        <v>33</v>
      </c>
      <c r="O5" s="11"/>
      <c r="P5" s="11"/>
      <c r="Q5" s="11"/>
      <c r="R5" s="35"/>
      <c r="S5" s="32"/>
      <c r="T5" s="25"/>
      <c r="U5" s="36"/>
      <c r="V5" s="34"/>
      <c r="W5" s="37" t="s">
        <v>34</v>
      </c>
      <c r="X5" s="34"/>
      <c r="Y5" s="45" t="s">
        <v>35</v>
      </c>
      <c r="Z5" s="37"/>
      <c r="AA5" s="46"/>
      <c r="AB5" s="44"/>
    </row>
    <row r="6" s="1" customFormat="1" ht="46" customHeight="1" spans="1:28">
      <c r="A6" s="14"/>
      <c r="B6" s="14"/>
      <c r="C6" s="15"/>
      <c r="D6" s="15"/>
      <c r="E6" s="15"/>
      <c r="F6" s="15"/>
      <c r="G6" s="15"/>
      <c r="H6" s="15"/>
      <c r="I6" s="15"/>
      <c r="J6" s="28"/>
      <c r="K6" s="11"/>
      <c r="L6" s="15"/>
      <c r="M6" s="26"/>
      <c r="N6" s="27"/>
      <c r="O6" s="11"/>
      <c r="P6" s="11"/>
      <c r="Q6" s="11"/>
      <c r="R6" s="38"/>
      <c r="S6" s="32"/>
      <c r="T6" s="28"/>
      <c r="U6" s="39"/>
      <c r="V6" s="34"/>
      <c r="W6" s="37" t="s">
        <v>36</v>
      </c>
      <c r="X6" s="34" t="s">
        <v>37</v>
      </c>
      <c r="Y6" s="34" t="s">
        <v>36</v>
      </c>
      <c r="Z6" s="34" t="s">
        <v>37</v>
      </c>
      <c r="AA6" s="47"/>
      <c r="AB6" s="48"/>
    </row>
    <row r="7" s="1" customFormat="1" ht="46" customHeight="1" spans="1:28">
      <c r="A7" s="16" t="s">
        <v>38</v>
      </c>
      <c r="B7" s="16">
        <v>1</v>
      </c>
      <c r="C7" s="16" t="s">
        <v>39</v>
      </c>
      <c r="D7" s="16" t="s">
        <v>40</v>
      </c>
      <c r="E7" s="16" t="s">
        <v>41</v>
      </c>
      <c r="F7" s="16" t="s">
        <v>42</v>
      </c>
      <c r="G7" s="16" t="s">
        <v>43</v>
      </c>
      <c r="H7" s="17" t="s">
        <v>44</v>
      </c>
      <c r="I7" s="16" t="s">
        <v>45</v>
      </c>
      <c r="J7" s="16">
        <v>2</v>
      </c>
      <c r="K7" s="16">
        <v>140</v>
      </c>
      <c r="L7" s="16" t="s">
        <v>46</v>
      </c>
      <c r="M7" s="16">
        <v>140</v>
      </c>
      <c r="N7" s="16" t="s">
        <v>47</v>
      </c>
      <c r="O7" s="16" t="s">
        <v>41</v>
      </c>
      <c r="P7" s="16" t="s">
        <v>48</v>
      </c>
      <c r="Q7" s="16" t="s">
        <v>49</v>
      </c>
      <c r="R7" s="16" t="s">
        <v>50</v>
      </c>
      <c r="S7" s="16" t="s">
        <v>51</v>
      </c>
      <c r="T7" s="16" t="s">
        <v>52</v>
      </c>
      <c r="U7" s="16" t="s">
        <v>53</v>
      </c>
      <c r="V7" s="16" t="s">
        <v>54</v>
      </c>
      <c r="W7" s="16">
        <v>9</v>
      </c>
      <c r="X7" s="16">
        <v>18</v>
      </c>
      <c r="Y7" s="16">
        <v>17</v>
      </c>
      <c r="Z7" s="16">
        <v>36</v>
      </c>
      <c r="AA7" s="16" t="s">
        <v>55</v>
      </c>
      <c r="AB7" s="16" t="s">
        <v>56</v>
      </c>
    </row>
    <row r="8" s="2" customFormat="1" ht="65" customHeight="1" spans="1:28">
      <c r="A8" s="16" t="s">
        <v>38</v>
      </c>
      <c r="B8" s="16">
        <v>2</v>
      </c>
      <c r="C8" s="16" t="s">
        <v>57</v>
      </c>
      <c r="D8" s="16" t="s">
        <v>40</v>
      </c>
      <c r="E8" s="16" t="s">
        <v>41</v>
      </c>
      <c r="F8" s="16" t="s">
        <v>58</v>
      </c>
      <c r="G8" s="16" t="s">
        <v>43</v>
      </c>
      <c r="H8" s="17" t="s">
        <v>59</v>
      </c>
      <c r="I8" s="16" t="s">
        <v>45</v>
      </c>
      <c r="J8" s="16">
        <v>5</v>
      </c>
      <c r="K8" s="16">
        <v>350</v>
      </c>
      <c r="L8" s="16" t="s">
        <v>46</v>
      </c>
      <c r="M8" s="16">
        <v>350</v>
      </c>
      <c r="N8" s="16" t="s">
        <v>47</v>
      </c>
      <c r="O8" s="16" t="s">
        <v>41</v>
      </c>
      <c r="P8" s="16" t="s">
        <v>48</v>
      </c>
      <c r="Q8" s="16" t="s">
        <v>49</v>
      </c>
      <c r="R8" s="16" t="s">
        <v>50</v>
      </c>
      <c r="S8" s="16" t="s">
        <v>51</v>
      </c>
      <c r="T8" s="16" t="s">
        <v>52</v>
      </c>
      <c r="U8" s="16" t="s">
        <v>53</v>
      </c>
      <c r="V8" s="16" t="s">
        <v>54</v>
      </c>
      <c r="W8" s="16">
        <v>4</v>
      </c>
      <c r="X8" s="16">
        <v>7</v>
      </c>
      <c r="Y8" s="16">
        <v>8</v>
      </c>
      <c r="Z8" s="16">
        <v>14</v>
      </c>
      <c r="AA8" s="16" t="s">
        <v>60</v>
      </c>
      <c r="AB8" s="16" t="s">
        <v>61</v>
      </c>
    </row>
    <row r="9" s="2" customFormat="1" ht="71" customHeight="1" spans="1:28">
      <c r="A9" s="16" t="s">
        <v>38</v>
      </c>
      <c r="B9" s="16">
        <v>3</v>
      </c>
      <c r="C9" s="16" t="s">
        <v>62</v>
      </c>
      <c r="D9" s="16" t="s">
        <v>40</v>
      </c>
      <c r="E9" s="16" t="s">
        <v>41</v>
      </c>
      <c r="F9" s="16" t="s">
        <v>63</v>
      </c>
      <c r="G9" s="16" t="s">
        <v>43</v>
      </c>
      <c r="H9" s="17" t="s">
        <v>64</v>
      </c>
      <c r="I9" s="16" t="s">
        <v>65</v>
      </c>
      <c r="J9" s="16">
        <v>3</v>
      </c>
      <c r="K9" s="16">
        <v>500</v>
      </c>
      <c r="L9" s="16" t="s">
        <v>66</v>
      </c>
      <c r="M9" s="16">
        <v>500</v>
      </c>
      <c r="N9" s="16" t="s">
        <v>67</v>
      </c>
      <c r="O9" s="16" t="s">
        <v>41</v>
      </c>
      <c r="P9" s="16" t="s">
        <v>48</v>
      </c>
      <c r="Q9" s="16" t="s">
        <v>49</v>
      </c>
      <c r="R9" s="16" t="s">
        <v>50</v>
      </c>
      <c r="S9" s="16" t="s">
        <v>51</v>
      </c>
      <c r="T9" s="16" t="s">
        <v>52</v>
      </c>
      <c r="U9" s="16" t="s">
        <v>53</v>
      </c>
      <c r="V9" s="16" t="s">
        <v>54</v>
      </c>
      <c r="W9" s="16"/>
      <c r="X9" s="16"/>
      <c r="Y9" s="16">
        <v>4</v>
      </c>
      <c r="Z9" s="16">
        <v>12</v>
      </c>
      <c r="AA9" s="16" t="s">
        <v>68</v>
      </c>
      <c r="AB9" s="16" t="s">
        <v>69</v>
      </c>
    </row>
    <row r="10" s="2" customFormat="1" ht="60" customHeight="1" spans="1:28">
      <c r="A10" s="16" t="s">
        <v>38</v>
      </c>
      <c r="B10" s="16">
        <v>4</v>
      </c>
      <c r="C10" s="16" t="s">
        <v>70</v>
      </c>
      <c r="D10" s="16" t="s">
        <v>40</v>
      </c>
      <c r="E10" s="16" t="s">
        <v>41</v>
      </c>
      <c r="F10" s="16" t="s">
        <v>63</v>
      </c>
      <c r="G10" s="16" t="s">
        <v>43</v>
      </c>
      <c r="H10" s="17" t="s">
        <v>71</v>
      </c>
      <c r="I10" s="16" t="s">
        <v>72</v>
      </c>
      <c r="J10" s="16">
        <v>1</v>
      </c>
      <c r="K10" s="16">
        <v>50</v>
      </c>
      <c r="L10" s="16" t="s">
        <v>46</v>
      </c>
      <c r="M10" s="16">
        <v>50</v>
      </c>
      <c r="N10" s="16" t="s">
        <v>47</v>
      </c>
      <c r="O10" s="16" t="s">
        <v>41</v>
      </c>
      <c r="P10" s="16" t="s">
        <v>48</v>
      </c>
      <c r="Q10" s="16" t="s">
        <v>49</v>
      </c>
      <c r="R10" s="16" t="s">
        <v>50</v>
      </c>
      <c r="S10" s="16" t="s">
        <v>51</v>
      </c>
      <c r="T10" s="16" t="s">
        <v>52</v>
      </c>
      <c r="U10" s="16" t="s">
        <v>53</v>
      </c>
      <c r="V10" s="16" t="s">
        <v>54</v>
      </c>
      <c r="W10" s="16"/>
      <c r="X10" s="16"/>
      <c r="Y10" s="16">
        <v>4</v>
      </c>
      <c r="Z10" s="16">
        <v>12</v>
      </c>
      <c r="AA10" s="16" t="s">
        <v>73</v>
      </c>
      <c r="AB10" s="16" t="s">
        <v>74</v>
      </c>
    </row>
    <row r="11" s="2" customFormat="1" ht="52" customHeight="1" spans="1:28">
      <c r="A11" s="16" t="s">
        <v>38</v>
      </c>
      <c r="B11" s="16">
        <v>5</v>
      </c>
      <c r="C11" s="16" t="s">
        <v>75</v>
      </c>
      <c r="D11" s="16" t="s">
        <v>40</v>
      </c>
      <c r="E11" s="16" t="s">
        <v>41</v>
      </c>
      <c r="F11" s="16" t="s">
        <v>63</v>
      </c>
      <c r="G11" s="16" t="s">
        <v>76</v>
      </c>
      <c r="H11" s="17" t="s">
        <v>77</v>
      </c>
      <c r="I11" s="16" t="s">
        <v>72</v>
      </c>
      <c r="J11" s="16">
        <v>1</v>
      </c>
      <c r="K11" s="16">
        <v>265</v>
      </c>
      <c r="L11" s="16" t="s">
        <v>46</v>
      </c>
      <c r="M11" s="16">
        <v>265</v>
      </c>
      <c r="N11" s="16" t="s">
        <v>47</v>
      </c>
      <c r="O11" s="16" t="s">
        <v>41</v>
      </c>
      <c r="P11" s="16" t="s">
        <v>48</v>
      </c>
      <c r="Q11" s="16" t="s">
        <v>49</v>
      </c>
      <c r="R11" s="16" t="s">
        <v>50</v>
      </c>
      <c r="S11" s="16" t="s">
        <v>51</v>
      </c>
      <c r="T11" s="16" t="s">
        <v>52</v>
      </c>
      <c r="U11" s="16"/>
      <c r="V11" s="16"/>
      <c r="W11" s="16"/>
      <c r="X11" s="16"/>
      <c r="Y11" s="16">
        <v>4</v>
      </c>
      <c r="Z11" s="16">
        <v>12</v>
      </c>
      <c r="AA11" s="16"/>
      <c r="AB11" s="16" t="s">
        <v>78</v>
      </c>
    </row>
    <row r="12" s="2" customFormat="1" ht="35" customHeight="1" spans="1:28">
      <c r="A12" s="18" t="s">
        <v>38</v>
      </c>
      <c r="B12" s="18">
        <v>6</v>
      </c>
      <c r="C12" s="18" t="s">
        <v>79</v>
      </c>
      <c r="D12" s="18" t="s">
        <v>40</v>
      </c>
      <c r="E12" s="18" t="s">
        <v>41</v>
      </c>
      <c r="F12" s="18" t="s">
        <v>80</v>
      </c>
      <c r="G12" s="18" t="s">
        <v>76</v>
      </c>
      <c r="H12" s="18" t="s">
        <v>81</v>
      </c>
      <c r="I12" s="18" t="s">
        <v>82</v>
      </c>
      <c r="J12" s="18">
        <v>2610</v>
      </c>
      <c r="K12" s="18">
        <v>40</v>
      </c>
      <c r="L12" s="16" t="s">
        <v>46</v>
      </c>
      <c r="M12" s="16">
        <v>4</v>
      </c>
      <c r="N12" s="16" t="s">
        <v>47</v>
      </c>
      <c r="O12" s="18" t="s">
        <v>41</v>
      </c>
      <c r="P12" s="18" t="s">
        <v>48</v>
      </c>
      <c r="Q12" s="18" t="s">
        <v>49</v>
      </c>
      <c r="R12" s="18" t="s">
        <v>50</v>
      </c>
      <c r="S12" s="18" t="s">
        <v>51</v>
      </c>
      <c r="T12" s="18" t="s">
        <v>52</v>
      </c>
      <c r="U12" s="18"/>
      <c r="V12" s="18"/>
      <c r="W12" s="18"/>
      <c r="X12" s="18"/>
      <c r="Y12" s="18"/>
      <c r="Z12" s="18"/>
      <c r="AA12" s="18"/>
      <c r="AB12" s="18" t="s">
        <v>83</v>
      </c>
    </row>
    <row r="13" s="2" customFormat="1" ht="35" customHeight="1" spans="1:28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 t="s">
        <v>66</v>
      </c>
      <c r="M13" s="16">
        <v>36</v>
      </c>
      <c r="N13" s="16" t="s">
        <v>67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="2" customFormat="1" ht="51" customHeight="1" spans="1:28">
      <c r="A14" s="16" t="s">
        <v>38</v>
      </c>
      <c r="B14" s="16">
        <v>7</v>
      </c>
      <c r="C14" s="16" t="s">
        <v>84</v>
      </c>
      <c r="D14" s="16" t="s">
        <v>40</v>
      </c>
      <c r="E14" s="16" t="s">
        <v>41</v>
      </c>
      <c r="F14" s="16" t="s">
        <v>85</v>
      </c>
      <c r="G14" s="16" t="s">
        <v>76</v>
      </c>
      <c r="H14" s="17" t="s">
        <v>86</v>
      </c>
      <c r="I14" s="16" t="s">
        <v>87</v>
      </c>
      <c r="J14" s="16">
        <v>4</v>
      </c>
      <c r="K14" s="16">
        <v>80</v>
      </c>
      <c r="L14" s="16" t="s">
        <v>46</v>
      </c>
      <c r="M14" s="16">
        <v>80</v>
      </c>
      <c r="N14" s="16" t="s">
        <v>47</v>
      </c>
      <c r="O14" s="16" t="s">
        <v>41</v>
      </c>
      <c r="P14" s="16" t="s">
        <v>48</v>
      </c>
      <c r="Q14" s="16" t="s">
        <v>49</v>
      </c>
      <c r="R14" s="16" t="s">
        <v>50</v>
      </c>
      <c r="S14" s="16" t="s">
        <v>51</v>
      </c>
      <c r="T14" s="16" t="s">
        <v>52</v>
      </c>
      <c r="U14" s="16"/>
      <c r="V14" s="16"/>
      <c r="W14" s="16">
        <v>1</v>
      </c>
      <c r="X14" s="16">
        <v>2</v>
      </c>
      <c r="Y14" s="16"/>
      <c r="Z14" s="16"/>
      <c r="AA14" s="16"/>
      <c r="AB14" s="16" t="s">
        <v>88</v>
      </c>
    </row>
    <row r="15" s="2" customFormat="1" ht="47" customHeight="1" spans="1:28">
      <c r="A15" s="16" t="s">
        <v>38</v>
      </c>
      <c r="B15" s="16">
        <v>8</v>
      </c>
      <c r="C15" s="16" t="s">
        <v>89</v>
      </c>
      <c r="D15" s="16" t="s">
        <v>40</v>
      </c>
      <c r="E15" s="16" t="s">
        <v>41</v>
      </c>
      <c r="F15" s="16" t="s">
        <v>58</v>
      </c>
      <c r="G15" s="16" t="s">
        <v>76</v>
      </c>
      <c r="H15" s="17" t="s">
        <v>90</v>
      </c>
      <c r="I15" s="16" t="s">
        <v>82</v>
      </c>
      <c r="J15" s="16">
        <v>1200</v>
      </c>
      <c r="K15" s="16">
        <v>100</v>
      </c>
      <c r="L15" s="16" t="s">
        <v>66</v>
      </c>
      <c r="M15" s="16">
        <v>100</v>
      </c>
      <c r="N15" s="16" t="s">
        <v>67</v>
      </c>
      <c r="O15" s="16" t="s">
        <v>41</v>
      </c>
      <c r="P15" s="16" t="s">
        <v>48</v>
      </c>
      <c r="Q15" s="16" t="s">
        <v>49</v>
      </c>
      <c r="R15" s="16" t="s">
        <v>50</v>
      </c>
      <c r="S15" s="16" t="s">
        <v>51</v>
      </c>
      <c r="T15" s="16" t="s">
        <v>52</v>
      </c>
      <c r="U15" s="16"/>
      <c r="V15" s="16"/>
      <c r="W15" s="16">
        <v>4</v>
      </c>
      <c r="X15" s="16">
        <v>7</v>
      </c>
      <c r="Y15" s="16">
        <v>8</v>
      </c>
      <c r="Z15" s="16">
        <v>14</v>
      </c>
      <c r="AA15" s="16"/>
      <c r="AB15" s="16" t="s">
        <v>78</v>
      </c>
    </row>
    <row r="16" s="2" customFormat="1" ht="59" customHeight="1" spans="1:28">
      <c r="A16" s="16" t="s">
        <v>38</v>
      </c>
      <c r="B16" s="16">
        <v>9</v>
      </c>
      <c r="C16" s="16" t="s">
        <v>91</v>
      </c>
      <c r="D16" s="16" t="s">
        <v>40</v>
      </c>
      <c r="E16" s="16" t="s">
        <v>41</v>
      </c>
      <c r="F16" s="16" t="s">
        <v>58</v>
      </c>
      <c r="G16" s="16" t="s">
        <v>76</v>
      </c>
      <c r="H16" s="17" t="s">
        <v>92</v>
      </c>
      <c r="I16" s="16" t="s">
        <v>93</v>
      </c>
      <c r="J16" s="16">
        <v>1</v>
      </c>
      <c r="K16" s="16">
        <v>90</v>
      </c>
      <c r="L16" s="16" t="s">
        <v>66</v>
      </c>
      <c r="M16" s="16">
        <v>90</v>
      </c>
      <c r="N16" s="16" t="s">
        <v>67</v>
      </c>
      <c r="O16" s="16" t="s">
        <v>41</v>
      </c>
      <c r="P16" s="16" t="s">
        <v>48</v>
      </c>
      <c r="Q16" s="16" t="s">
        <v>49</v>
      </c>
      <c r="R16" s="16" t="s">
        <v>50</v>
      </c>
      <c r="S16" s="16" t="s">
        <v>51</v>
      </c>
      <c r="T16" s="16" t="s">
        <v>52</v>
      </c>
      <c r="U16" s="16"/>
      <c r="V16" s="16"/>
      <c r="W16" s="16">
        <v>4</v>
      </c>
      <c r="X16" s="16">
        <v>7</v>
      </c>
      <c r="Y16" s="16">
        <v>8</v>
      </c>
      <c r="Z16" s="16">
        <v>14</v>
      </c>
      <c r="AA16" s="16"/>
      <c r="AB16" s="16" t="s">
        <v>94</v>
      </c>
    </row>
    <row r="17" s="2" customFormat="1" ht="58" customHeight="1" spans="1:28">
      <c r="A17" s="16" t="s">
        <v>38</v>
      </c>
      <c r="B17" s="16">
        <v>10</v>
      </c>
      <c r="C17" s="16" t="s">
        <v>95</v>
      </c>
      <c r="D17" s="16" t="s">
        <v>40</v>
      </c>
      <c r="E17" s="16" t="s">
        <v>41</v>
      </c>
      <c r="F17" s="16" t="s">
        <v>42</v>
      </c>
      <c r="G17" s="16" t="s">
        <v>76</v>
      </c>
      <c r="H17" s="17" t="s">
        <v>96</v>
      </c>
      <c r="I17" s="16" t="s">
        <v>82</v>
      </c>
      <c r="J17" s="16">
        <v>1000</v>
      </c>
      <c r="K17" s="16">
        <v>83.78</v>
      </c>
      <c r="L17" s="16" t="s">
        <v>66</v>
      </c>
      <c r="M17" s="16">
        <v>83.78</v>
      </c>
      <c r="N17" s="16" t="s">
        <v>67</v>
      </c>
      <c r="O17" s="16" t="s">
        <v>41</v>
      </c>
      <c r="P17" s="16" t="s">
        <v>48</v>
      </c>
      <c r="Q17" s="16" t="s">
        <v>49</v>
      </c>
      <c r="R17" s="16" t="s">
        <v>50</v>
      </c>
      <c r="S17" s="16" t="s">
        <v>51</v>
      </c>
      <c r="T17" s="16" t="s">
        <v>52</v>
      </c>
      <c r="U17" s="16"/>
      <c r="V17" s="16"/>
      <c r="W17" s="16"/>
      <c r="X17" s="16"/>
      <c r="Y17" s="16"/>
      <c r="Z17" s="16"/>
      <c r="AA17" s="16"/>
      <c r="AB17" s="16" t="s">
        <v>97</v>
      </c>
    </row>
    <row r="18" s="2" customFormat="1" ht="35" customHeight="1" spans="1:28">
      <c r="A18" s="16" t="s">
        <v>38</v>
      </c>
      <c r="B18" s="16">
        <v>11</v>
      </c>
      <c r="C18" s="16" t="s">
        <v>98</v>
      </c>
      <c r="D18" s="16" t="s">
        <v>40</v>
      </c>
      <c r="E18" s="16" t="s">
        <v>41</v>
      </c>
      <c r="F18" s="16"/>
      <c r="G18" s="16" t="s">
        <v>99</v>
      </c>
      <c r="H18" s="17" t="s">
        <v>100</v>
      </c>
      <c r="I18" s="16"/>
      <c r="J18" s="16"/>
      <c r="K18" s="16">
        <v>1.05</v>
      </c>
      <c r="L18" s="16" t="s">
        <v>66</v>
      </c>
      <c r="M18" s="16">
        <v>1.05</v>
      </c>
      <c r="N18" s="16" t="s">
        <v>67</v>
      </c>
      <c r="O18" s="16" t="s">
        <v>41</v>
      </c>
      <c r="P18" s="16" t="s">
        <v>48</v>
      </c>
      <c r="Q18" s="16"/>
      <c r="R18" s="16" t="s">
        <v>40</v>
      </c>
      <c r="S18" s="16" t="s">
        <v>101</v>
      </c>
      <c r="T18" s="40" t="s">
        <v>102</v>
      </c>
      <c r="U18" s="16"/>
      <c r="V18" s="16"/>
      <c r="W18" s="16"/>
      <c r="X18" s="16"/>
      <c r="Y18" s="16"/>
      <c r="Z18" s="16"/>
      <c r="AA18" s="16"/>
      <c r="AB18" s="16" t="s">
        <v>103</v>
      </c>
    </row>
    <row r="19" s="2" customFormat="1" ht="35" customHeight="1" spans="1:28">
      <c r="A19" s="16" t="s">
        <v>38</v>
      </c>
      <c r="B19" s="16">
        <v>12</v>
      </c>
      <c r="C19" s="16" t="s">
        <v>104</v>
      </c>
      <c r="D19" s="16"/>
      <c r="E19" s="16" t="s">
        <v>41</v>
      </c>
      <c r="F19" s="16"/>
      <c r="G19" s="16" t="s">
        <v>99</v>
      </c>
      <c r="H19" s="16"/>
      <c r="I19" s="16"/>
      <c r="J19" s="16"/>
      <c r="K19" s="16">
        <v>17.17</v>
      </c>
      <c r="L19" s="16" t="s">
        <v>66</v>
      </c>
      <c r="M19" s="16">
        <v>17.17</v>
      </c>
      <c r="N19" s="16" t="s">
        <v>67</v>
      </c>
      <c r="O19" s="16" t="s">
        <v>41</v>
      </c>
      <c r="P19" s="16" t="s">
        <v>48</v>
      </c>
      <c r="Q19" s="16"/>
      <c r="R19" s="16" t="s">
        <v>40</v>
      </c>
      <c r="S19" s="16" t="s">
        <v>101</v>
      </c>
      <c r="T19" s="16" t="s">
        <v>105</v>
      </c>
      <c r="U19" s="16"/>
      <c r="V19" s="16"/>
      <c r="W19" s="16"/>
      <c r="X19" s="16"/>
      <c r="Y19" s="16"/>
      <c r="Z19" s="16"/>
      <c r="AA19" s="16"/>
      <c r="AB19" s="16"/>
    </row>
    <row r="20" s="2" customFormat="1" ht="35" customHeight="1" spans="1:28">
      <c r="A20" s="15"/>
      <c r="B20" s="15"/>
      <c r="C20" s="15" t="s">
        <v>106</v>
      </c>
      <c r="D20" s="15"/>
      <c r="E20" s="15"/>
      <c r="F20" s="15"/>
      <c r="G20" s="15"/>
      <c r="H20" s="15"/>
      <c r="I20" s="15"/>
      <c r="J20" s="15"/>
      <c r="K20" s="15">
        <f>SUM(K7:K19)</f>
        <v>1717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="1" customFormat="1" ht="35" customHeight="1" spans="1:28">
      <c r="A21" s="19" t="s">
        <v>107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49"/>
    </row>
  </sheetData>
  <mergeCells count="60">
    <mergeCell ref="A1:AB1"/>
    <mergeCell ref="A2:C2"/>
    <mergeCell ref="D2:F2"/>
    <mergeCell ref="E3:F3"/>
    <mergeCell ref="I3:J3"/>
    <mergeCell ref="V3:AA3"/>
    <mergeCell ref="W4:Z4"/>
    <mergeCell ref="W5:X5"/>
    <mergeCell ref="Y5:Z5"/>
    <mergeCell ref="A21:AB21"/>
    <mergeCell ref="A3:A6"/>
    <mergeCell ref="A12:A13"/>
    <mergeCell ref="B3:B6"/>
    <mergeCell ref="B12:B13"/>
    <mergeCell ref="C3:C6"/>
    <mergeCell ref="C12:C13"/>
    <mergeCell ref="D3:D6"/>
    <mergeCell ref="D12:D13"/>
    <mergeCell ref="E4:E6"/>
    <mergeCell ref="E12:E13"/>
    <mergeCell ref="F4:F6"/>
    <mergeCell ref="F12:F13"/>
    <mergeCell ref="G3:G6"/>
    <mergeCell ref="G12:G13"/>
    <mergeCell ref="H3:H6"/>
    <mergeCell ref="H12:H13"/>
    <mergeCell ref="I4:I6"/>
    <mergeCell ref="I12:I13"/>
    <mergeCell ref="J4:J6"/>
    <mergeCell ref="J12:J13"/>
    <mergeCell ref="K3:K6"/>
    <mergeCell ref="K12:K13"/>
    <mergeCell ref="L5:L6"/>
    <mergeCell ref="M5:M6"/>
    <mergeCell ref="N5:N6"/>
    <mergeCell ref="O3:O6"/>
    <mergeCell ref="O12:O13"/>
    <mergeCell ref="P3:P6"/>
    <mergeCell ref="P12:P13"/>
    <mergeCell ref="Q3:Q6"/>
    <mergeCell ref="Q12:Q13"/>
    <mergeCell ref="R3:R6"/>
    <mergeCell ref="R12:R13"/>
    <mergeCell ref="S3:S6"/>
    <mergeCell ref="S12:S13"/>
    <mergeCell ref="T3:T6"/>
    <mergeCell ref="T12:T13"/>
    <mergeCell ref="U3:U6"/>
    <mergeCell ref="U12:U13"/>
    <mergeCell ref="V4:V6"/>
    <mergeCell ref="V12:V13"/>
    <mergeCell ref="W12:W13"/>
    <mergeCell ref="X12:X13"/>
    <mergeCell ref="Y12:Y13"/>
    <mergeCell ref="Z12:Z13"/>
    <mergeCell ref="AA4:AA6"/>
    <mergeCell ref="AA12:AA13"/>
    <mergeCell ref="AB3:AB6"/>
    <mergeCell ref="AB12:AB13"/>
    <mergeCell ref="L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辉色</cp:lastModifiedBy>
  <dcterms:created xsi:type="dcterms:W3CDTF">2023-02-17T08:58:00Z</dcterms:created>
  <dcterms:modified xsi:type="dcterms:W3CDTF">2023-02-21T06:47:22Z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5C795DBEA92B40D6AB51F6C95597AC40</vt:lpwstr>
  </property>
  <property fmtid="{D5CDD505-2E9C-101B-9397-08002B2CF9AE}" pid="3" name="KSOProductBuildVer">
    <vt:lpwstr>2052-11.1.0.13703</vt:lpwstr>
  </property>
</Properties>
</file>